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7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38"/>
  <c r="G138"/>
  <c r="G100"/>
  <c r="L81"/>
  <c r="G81"/>
  <c r="L62"/>
  <c r="J62"/>
  <c r="I62"/>
  <c r="H43"/>
  <c r="G43"/>
  <c r="L24"/>
  <c r="H24"/>
  <c r="G24"/>
  <c r="F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L196" l="1"/>
  <c r="G196"/>
  <c r="H196"/>
  <c r="F196"/>
  <c r="I196"/>
  <c r="J196"/>
</calcChain>
</file>

<file path=xl/sharedStrings.xml><?xml version="1.0" encoding="utf-8"?>
<sst xmlns="http://schemas.openxmlformats.org/spreadsheetml/2006/main" count="247" uniqueCount="80">
  <si>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</si>
  <si>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</si>
  <si>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</si>
  <si>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</si>
  <si>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</si>
  <si>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</si>
  <si>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</si>
  <si>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</si>
  <si>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</si>
  <si>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</si>
  <si>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</si>
  <si>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</si>
  <si>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</si>
  <si>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</si>
  <si>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</si>
  <si>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</si>
  <si>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</si>
  <si>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</si>
  <si>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</si>
  <si>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</si>
  <si>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</si>
  <si>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</si>
  <si>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</si>
  <si>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</si>
  <si>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</si>
  <si>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</si>
  <si>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</si>
  <si>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</si>
  <si>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</si>
  <si>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</si>
  <si>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</si>
  <si>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</si>
  <si>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</si>
  <si>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</si>
  <si>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</si>
  <si>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</si>
  <si>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</si>
  <si>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</si>
  <si>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</si>
  <si>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</si>
  <si>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Сосново - Логовская ООШ</t>
  </si>
  <si>
    <t>Сорокина С.В.</t>
  </si>
  <si>
    <t>Каша манная с маслом</t>
  </si>
  <si>
    <t>сладкое</t>
  </si>
  <si>
    <t>печенье</t>
  </si>
  <si>
    <t>какао с молоком</t>
  </si>
  <si>
    <t>хлеб с повидлом</t>
  </si>
  <si>
    <t>яблоко</t>
  </si>
  <si>
    <t>тефтели с соусом</t>
  </si>
  <si>
    <t>гороховое пюре</t>
  </si>
  <si>
    <t>чай с сахаром</t>
  </si>
  <si>
    <t>мандарин</t>
  </si>
  <si>
    <t>иогурт</t>
  </si>
  <si>
    <t>голубцы с соусом</t>
  </si>
  <si>
    <t>картофельное пюре</t>
  </si>
  <si>
    <t>напиток из кураги</t>
  </si>
  <si>
    <t>апельсин</t>
  </si>
  <si>
    <t>сок</t>
  </si>
  <si>
    <t>курица отварная</t>
  </si>
  <si>
    <t>каша гречневая</t>
  </si>
  <si>
    <t>кисель</t>
  </si>
  <si>
    <t>щи со всежей капустой</t>
  </si>
  <si>
    <t>Булочка с повидлом</t>
  </si>
  <si>
    <t>компот из сухофруктов</t>
  </si>
  <si>
    <t>Каша "Дружба"</t>
  </si>
  <si>
    <t>Булочка с сахаром</t>
  </si>
  <si>
    <t>Кофейный напиток</t>
  </si>
  <si>
    <t>хлеб с сыром</t>
  </si>
  <si>
    <t>Чай с сахаром</t>
  </si>
  <si>
    <t xml:space="preserve">курица отварная </t>
  </si>
  <si>
    <t>макароны отварные</t>
  </si>
  <si>
    <t>рыба тушеная с овощами</t>
  </si>
  <si>
    <t>рис отварной</t>
  </si>
  <si>
    <t>Кисель</t>
  </si>
  <si>
    <t>Котлета с соусом</t>
  </si>
  <si>
    <t>Перловка отварная</t>
  </si>
  <si>
    <t>Компот из сухофруктов</t>
  </si>
  <si>
    <t>йогурт</t>
  </si>
  <si>
    <t>Борщ со сметаной</t>
  </si>
  <si>
    <t>булочка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</si>
</sst>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5</v>
      </c>
      <c r="H6" s="40">
        <v>8</v>
      </c>
      <c r="I6" s="40">
        <v>26</v>
      </c>
      <c r="J6" s="40">
        <v>220</v>
      </c>
      <c r="K6" s="41">
        <v>5</v>
      </c>
      <c r="L6" s="40">
        <v>14.3</v>
      </c>
    </row>
    <row r="7" spans="1:12" ht="15">
      <c r="A7" s="23"/>
      <c r="B7" s="15"/>
      <c r="C7" s="11"/>
      <c r="D7" s="6" t="s">
        <v>43</v>
      </c>
      <c r="E7" s="42" t="s">
        <v>44</v>
      </c>
      <c r="F7" s="43">
        <v>40</v>
      </c>
      <c r="G7" s="43"/>
      <c r="H7" s="43"/>
      <c r="I7" s="43"/>
      <c r="J7" s="43">
        <v>30</v>
      </c>
      <c r="K7" s="44"/>
      <c r="L7" s="43">
        <v>2.6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5</v>
      </c>
      <c r="H8" s="43">
        <v>5</v>
      </c>
      <c r="I8" s="43">
        <v>25</v>
      </c>
      <c r="J8" s="43">
        <v>190</v>
      </c>
      <c r="K8" s="44">
        <v>120</v>
      </c>
      <c r="L8" s="43">
        <v>8.7200000000000006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</v>
      </c>
      <c r="H9" s="43">
        <v>7</v>
      </c>
      <c r="I9" s="43">
        <v>21</v>
      </c>
      <c r="J9" s="43">
        <v>69</v>
      </c>
      <c r="K9" s="44"/>
      <c r="L9" s="43">
        <v>8.73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</v>
      </c>
      <c r="H13" s="19">
        <f t="shared" si="0"/>
        <v>20</v>
      </c>
      <c r="I13" s="19">
        <f t="shared" si="0"/>
        <v>72</v>
      </c>
      <c r="J13" s="19">
        <f t="shared" si="0"/>
        <v>509</v>
      </c>
      <c r="K13" s="25"/>
      <c r="L13" s="19">
        <f t="shared" ref="L13" si="1">SUM(L6:L12)</f>
        <v>34.350000000000009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0</v>
      </c>
      <c r="H14" s="43">
        <v>0</v>
      </c>
      <c r="I14" s="43">
        <v>11</v>
      </c>
      <c r="J14" s="43">
        <v>78</v>
      </c>
      <c r="K14" s="44"/>
      <c r="L14" s="43">
        <v>14.5</v>
      </c>
    </row>
    <row r="15" spans="1:12" ht="15">
      <c r="A15" s="23"/>
      <c r="B15" s="15"/>
      <c r="C15" s="11"/>
      <c r="D15" s="7" t="s">
        <v>27</v>
      </c>
      <c r="E15" s="42" t="s">
        <v>52</v>
      </c>
      <c r="F15" s="43">
        <v>100</v>
      </c>
      <c r="G15" s="43">
        <v>3</v>
      </c>
      <c r="H15" s="43">
        <v>3</v>
      </c>
      <c r="I15" s="43">
        <v>11</v>
      </c>
      <c r="J15" s="43">
        <v>78</v>
      </c>
      <c r="K15" s="44"/>
      <c r="L15" s="43">
        <v>29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200</v>
      </c>
      <c r="G23" s="19">
        <f t="shared" ref="G23:J23" si="2">SUM(G14:G22)</f>
        <v>3</v>
      </c>
      <c r="H23" s="19">
        <f t="shared" si="2"/>
        <v>3</v>
      </c>
      <c r="I23" s="19">
        <f t="shared" si="2"/>
        <v>22</v>
      </c>
      <c r="J23" s="19">
        <f t="shared" si="2"/>
        <v>156</v>
      </c>
      <c r="K23" s="25"/>
      <c r="L23" s="19">
        <f t="shared" ref="L23" si="3">SUM(L14:L22)</f>
        <v>43.5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16</v>
      </c>
      <c r="H24" s="32">
        <f t="shared" si="4"/>
        <v>23</v>
      </c>
      <c r="I24" s="32">
        <f t="shared" si="4"/>
        <v>94</v>
      </c>
      <c r="J24" s="32">
        <f t="shared" si="4"/>
        <v>665</v>
      </c>
      <c r="K24" s="32"/>
      <c r="L24" s="32">
        <f t="shared" ref="L24" si="5">L13+L23</f>
        <v>77.850000000000009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11</v>
      </c>
      <c r="H25" s="40">
        <v>12</v>
      </c>
      <c r="I25" s="40">
        <v>8</v>
      </c>
      <c r="J25" s="40">
        <v>178</v>
      </c>
      <c r="K25" s="41">
        <v>107</v>
      </c>
      <c r="L25" s="40">
        <v>32.4</v>
      </c>
    </row>
    <row r="26" spans="1:12" ht="15">
      <c r="A26" s="14"/>
      <c r="B26" s="15"/>
      <c r="C26" s="11"/>
      <c r="D26" s="6" t="s">
        <v>29</v>
      </c>
      <c r="E26" s="42" t="s">
        <v>49</v>
      </c>
      <c r="F26" s="43">
        <v>150</v>
      </c>
      <c r="G26" s="43">
        <v>10</v>
      </c>
      <c r="H26" s="43">
        <v>5</v>
      </c>
      <c r="I26" s="43">
        <v>16</v>
      </c>
      <c r="J26" s="43">
        <v>179</v>
      </c>
      <c r="K26" s="44">
        <v>257</v>
      </c>
      <c r="L26" s="43">
        <v>7.7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21</v>
      </c>
      <c r="J27" s="43">
        <v>58</v>
      </c>
      <c r="K27" s="44">
        <v>136</v>
      </c>
      <c r="L27" s="43">
        <v>4.2</v>
      </c>
    </row>
    <row r="28" spans="1:12" ht="15">
      <c r="A28" s="14"/>
      <c r="B28" s="15"/>
      <c r="C28" s="11"/>
      <c r="D28" s="7" t="s">
        <v>23</v>
      </c>
      <c r="E28" s="42" t="s">
        <v>23</v>
      </c>
      <c r="F28" s="43">
        <v>50</v>
      </c>
      <c r="G28" s="43">
        <v>3</v>
      </c>
      <c r="H28" s="43">
        <v>7</v>
      </c>
      <c r="I28" s="43">
        <v>21</v>
      </c>
      <c r="J28" s="43">
        <v>69</v>
      </c>
      <c r="K28" s="44"/>
      <c r="L28" s="43">
        <v>3.6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24</v>
      </c>
      <c r="I32" s="19">
        <f t="shared" ref="I32" si="8">SUM(I25:I31)</f>
        <v>66</v>
      </c>
      <c r="J32" s="19">
        <f t="shared" ref="J32:L32" si="9">SUM(J25:J31)</f>
        <v>484</v>
      </c>
      <c r="K32" s="25"/>
      <c r="L32" s="19">
        <f t="shared" si="9"/>
        <v>47.900000000000006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0</v>
      </c>
      <c r="H33" s="43">
        <v>0</v>
      </c>
      <c r="I33" s="43">
        <v>11</v>
      </c>
      <c r="J33" s="43">
        <v>78</v>
      </c>
      <c r="K33" s="44"/>
      <c r="L33" s="43">
        <v>25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11</v>
      </c>
      <c r="J42" s="19">
        <f t="shared" ref="J42:L42" si="13">SUM(J33:J41)</f>
        <v>78</v>
      </c>
      <c r="K42" s="25"/>
      <c r="L42" s="19">
        <f t="shared" si="13"/>
        <v>25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24</v>
      </c>
      <c r="H43" s="32">
        <f t="shared" ref="H43" si="15">H32+H42</f>
        <v>24</v>
      </c>
      <c r="I43" s="32">
        <f t="shared" ref="I43" si="16">I32+I42</f>
        <v>77</v>
      </c>
      <c r="J43" s="32">
        <f t="shared" ref="J43:L43" si="17">J32+J42</f>
        <v>562</v>
      </c>
      <c r="K43" s="32"/>
      <c r="L43" s="32">
        <f t="shared" si="17"/>
        <v>72.900000000000006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100</v>
      </c>
      <c r="G44" s="40">
        <v>20</v>
      </c>
      <c r="H44" s="40">
        <v>14</v>
      </c>
      <c r="I44" s="40">
        <v>30</v>
      </c>
      <c r="J44" s="40">
        <v>247</v>
      </c>
      <c r="K44" s="41">
        <v>297</v>
      </c>
      <c r="L44" s="40">
        <v>22.7</v>
      </c>
    </row>
    <row r="45" spans="1:12" ht="15">
      <c r="A45" s="23"/>
      <c r="B45" s="15"/>
      <c r="C45" s="11"/>
      <c r="D45" s="6" t="s">
        <v>29</v>
      </c>
      <c r="E45" s="42" t="s">
        <v>54</v>
      </c>
      <c r="F45" s="43">
        <v>150</v>
      </c>
      <c r="G45" s="43">
        <v>2</v>
      </c>
      <c r="H45" s="43">
        <v>3</v>
      </c>
      <c r="I45" s="43">
        <v>19</v>
      </c>
      <c r="J45" s="43">
        <v>133</v>
      </c>
      <c r="K45" s="44">
        <v>58</v>
      </c>
      <c r="L45" s="43">
        <v>6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0</v>
      </c>
      <c r="I46" s="43">
        <v>9</v>
      </c>
      <c r="J46" s="43">
        <v>51</v>
      </c>
      <c r="K46" s="44">
        <v>87</v>
      </c>
      <c r="L46" s="43">
        <v>14</v>
      </c>
    </row>
    <row r="47" spans="1:12" ht="15">
      <c r="A47" s="23"/>
      <c r="B47" s="15"/>
      <c r="C47" s="11"/>
      <c r="D47" s="7" t="s">
        <v>23</v>
      </c>
      <c r="E47" s="42" t="s">
        <v>23</v>
      </c>
      <c r="F47" s="43">
        <v>50</v>
      </c>
      <c r="G47" s="43">
        <v>3</v>
      </c>
      <c r="H47" s="43">
        <v>7</v>
      </c>
      <c r="I47" s="43">
        <v>21</v>
      </c>
      <c r="J47" s="43">
        <v>69</v>
      </c>
      <c r="K47" s="44"/>
      <c r="L47" s="43">
        <v>3.6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</v>
      </c>
      <c r="H51" s="19">
        <f t="shared" ref="H51" si="19">SUM(H44:H50)</f>
        <v>24</v>
      </c>
      <c r="I51" s="19">
        <f t="shared" ref="I51" si="20">SUM(I44:I50)</f>
        <v>79</v>
      </c>
      <c r="J51" s="19">
        <f t="shared" ref="J51:L51" si="21">SUM(J44:J50)</f>
        <v>500</v>
      </c>
      <c r="K51" s="25"/>
      <c r="L51" s="19">
        <f t="shared" si="21"/>
        <v>46.300000000000004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0</v>
      </c>
      <c r="H52" s="43">
        <v>0</v>
      </c>
      <c r="I52" s="43">
        <v>11</v>
      </c>
      <c r="J52" s="43">
        <v>78</v>
      </c>
      <c r="K52" s="44"/>
      <c r="L52" s="43">
        <v>18.600000000000001</v>
      </c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100</v>
      </c>
      <c r="G53" s="43">
        <v>0</v>
      </c>
      <c r="H53" s="43">
        <v>0</v>
      </c>
      <c r="I53" s="43">
        <v>10</v>
      </c>
      <c r="J53" s="43">
        <v>78</v>
      </c>
      <c r="K53" s="44"/>
      <c r="L53" s="43">
        <v>29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200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21</v>
      </c>
      <c r="J61" s="19">
        <f t="shared" ref="J61:L61" si="25">SUM(J52:J60)</f>
        <v>156</v>
      </c>
      <c r="K61" s="25"/>
      <c r="L61" s="19">
        <f t="shared" si="25"/>
        <v>47.6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25</v>
      </c>
      <c r="H62" s="32">
        <f t="shared" ref="H62" si="27">H51+H61</f>
        <v>24</v>
      </c>
      <c r="I62" s="32">
        <f t="shared" ref="I62" si="28">I51+I61</f>
        <v>100</v>
      </c>
      <c r="J62" s="32">
        <f t="shared" ref="J62:L62" si="29">J51+J61</f>
        <v>656</v>
      </c>
      <c r="K62" s="32"/>
      <c r="L62" s="32">
        <f t="shared" si="29"/>
        <v>93.9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100</v>
      </c>
      <c r="G63" s="40">
        <v>7</v>
      </c>
      <c r="H63" s="40">
        <v>7</v>
      </c>
      <c r="I63" s="40">
        <v>11</v>
      </c>
      <c r="J63" s="40">
        <v>209</v>
      </c>
      <c r="K63" s="41">
        <v>107</v>
      </c>
      <c r="L63" s="40">
        <v>38.4</v>
      </c>
    </row>
    <row r="64" spans="1:12" ht="15">
      <c r="A64" s="23"/>
      <c r="B64" s="15"/>
      <c r="C64" s="11"/>
      <c r="D64" s="6" t="s">
        <v>29</v>
      </c>
      <c r="E64" s="42" t="s">
        <v>59</v>
      </c>
      <c r="F64" s="43">
        <v>150</v>
      </c>
      <c r="G64" s="43">
        <v>9</v>
      </c>
      <c r="H64" s="43">
        <v>4</v>
      </c>
      <c r="I64" s="43">
        <v>32</v>
      </c>
      <c r="J64" s="43">
        <v>231</v>
      </c>
      <c r="K64" s="44">
        <v>44</v>
      </c>
      <c r="L64" s="43">
        <v>7.5</v>
      </c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</v>
      </c>
      <c r="H65" s="43">
        <v>0</v>
      </c>
      <c r="I65" s="43">
        <v>20</v>
      </c>
      <c r="J65" s="43">
        <v>101</v>
      </c>
      <c r="K65" s="44">
        <v>122</v>
      </c>
      <c r="L65" s="43">
        <v>6.1</v>
      </c>
    </row>
    <row r="66" spans="1:12" ht="15">
      <c r="A66" s="23"/>
      <c r="B66" s="15"/>
      <c r="C66" s="11"/>
      <c r="D66" s="7" t="s">
        <v>23</v>
      </c>
      <c r="E66" s="42" t="s">
        <v>23</v>
      </c>
      <c r="F66" s="43">
        <v>50</v>
      </c>
      <c r="G66" s="43">
        <v>3</v>
      </c>
      <c r="H66" s="43">
        <v>7</v>
      </c>
      <c r="I66" s="43">
        <v>21</v>
      </c>
      <c r="J66" s="43">
        <v>69</v>
      </c>
      <c r="K66" s="44"/>
      <c r="L66" s="43">
        <v>3.6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</v>
      </c>
      <c r="H70" s="19">
        <f t="shared" ref="H70" si="31">SUM(H63:H69)</f>
        <v>18</v>
      </c>
      <c r="I70" s="19">
        <f t="shared" ref="I70" si="32">SUM(I63:I69)</f>
        <v>84</v>
      </c>
      <c r="J70" s="19">
        <f t="shared" ref="J70:L70" si="33">SUM(J63:J69)</f>
        <v>610</v>
      </c>
      <c r="K70" s="25"/>
      <c r="L70" s="19">
        <f t="shared" si="33"/>
        <v>55.6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100</v>
      </c>
      <c r="G71" s="43">
        <v>0</v>
      </c>
      <c r="H71" s="43">
        <v>0</v>
      </c>
      <c r="I71" s="43">
        <v>11</v>
      </c>
      <c r="J71" s="43">
        <v>47</v>
      </c>
      <c r="K71" s="44"/>
      <c r="L71" s="43">
        <v>14.5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11</v>
      </c>
      <c r="J80" s="19">
        <f t="shared" ref="J80:L80" si="37">SUM(J71:J79)</f>
        <v>47</v>
      </c>
      <c r="K80" s="25"/>
      <c r="L80" s="19">
        <f t="shared" si="37"/>
        <v>14.5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20</v>
      </c>
      <c r="H81" s="32">
        <f t="shared" ref="H81" si="39">H70+H80</f>
        <v>18</v>
      </c>
      <c r="I81" s="32">
        <f t="shared" ref="I81" si="40">I70+I80</f>
        <v>95</v>
      </c>
      <c r="J81" s="32">
        <f t="shared" ref="J81:L81" si="41">J70+J80</f>
        <v>657</v>
      </c>
      <c r="K81" s="32"/>
      <c r="L81" s="32">
        <f t="shared" si="41"/>
        <v>70.099999999999994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4</v>
      </c>
      <c r="H82" s="40">
        <v>3</v>
      </c>
      <c r="I82" s="40">
        <v>19</v>
      </c>
      <c r="J82" s="40">
        <v>209</v>
      </c>
      <c r="K82" s="41">
        <v>96</v>
      </c>
      <c r="L82" s="40">
        <v>18.63</v>
      </c>
    </row>
    <row r="83" spans="1:12" ht="15">
      <c r="A83" s="23"/>
      <c r="B83" s="15"/>
      <c r="C83" s="11"/>
      <c r="D83" s="6"/>
      <c r="E83" s="42" t="s">
        <v>62</v>
      </c>
      <c r="F83" s="43">
        <v>50</v>
      </c>
      <c r="G83" s="43">
        <v>2</v>
      </c>
      <c r="H83" s="43">
        <v>4</v>
      </c>
      <c r="I83" s="43">
        <v>11</v>
      </c>
      <c r="J83" s="43">
        <v>89</v>
      </c>
      <c r="K83" s="44"/>
      <c r="L83" s="43">
        <v>29</v>
      </c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</v>
      </c>
      <c r="H84" s="43">
        <v>0</v>
      </c>
      <c r="I84" s="43">
        <v>27</v>
      </c>
      <c r="J84" s="43">
        <v>196</v>
      </c>
      <c r="K84" s="44">
        <v>126</v>
      </c>
      <c r="L84" s="43">
        <v>8.6999999999999993</v>
      </c>
    </row>
    <row r="85" spans="1:12" ht="15">
      <c r="A85" s="23"/>
      <c r="B85" s="15"/>
      <c r="C85" s="11"/>
      <c r="D85" s="7" t="s">
        <v>23</v>
      </c>
      <c r="E85" s="42" t="s">
        <v>23</v>
      </c>
      <c r="F85" s="43">
        <v>50</v>
      </c>
      <c r="G85" s="43">
        <v>3</v>
      </c>
      <c r="H85" s="43">
        <v>7</v>
      </c>
      <c r="I85" s="43">
        <v>21</v>
      </c>
      <c r="J85" s="43">
        <v>68</v>
      </c>
      <c r="K85" s="44"/>
      <c r="L85" s="43">
        <v>3.6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</v>
      </c>
      <c r="H89" s="19">
        <f t="shared" ref="H89" si="43">SUM(H82:H88)</f>
        <v>14</v>
      </c>
      <c r="I89" s="19">
        <f t="shared" ref="I89" si="44">SUM(I82:I88)</f>
        <v>78</v>
      </c>
      <c r="J89" s="19">
        <f t="shared" ref="J89:L89" si="45">SUM(J82:J88)</f>
        <v>562</v>
      </c>
      <c r="K89" s="25"/>
      <c r="L89" s="19">
        <f t="shared" si="45"/>
        <v>59.93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100</v>
      </c>
      <c r="G90" s="43">
        <v>3</v>
      </c>
      <c r="H90" s="43">
        <v>3</v>
      </c>
      <c r="I90" s="43">
        <v>11</v>
      </c>
      <c r="J90" s="43">
        <v>78</v>
      </c>
      <c r="K90" s="44"/>
      <c r="L90" s="43">
        <v>29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100</v>
      </c>
      <c r="G99" s="19">
        <f t="shared" ref="G99" si="46">SUM(G90:G98)</f>
        <v>3</v>
      </c>
      <c r="H99" s="19">
        <f t="shared" ref="H99" si="47">SUM(H90:H98)</f>
        <v>3</v>
      </c>
      <c r="I99" s="19">
        <f t="shared" ref="I99" si="48">SUM(I90:I98)</f>
        <v>11</v>
      </c>
      <c r="J99" s="19">
        <f t="shared" ref="J99:L99" si="49">SUM(J90:J98)</f>
        <v>78</v>
      </c>
      <c r="K99" s="25"/>
      <c r="L99" s="19">
        <f t="shared" si="49"/>
        <v>29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13</v>
      </c>
      <c r="H100" s="32">
        <f t="shared" ref="H100" si="51">H89+H99</f>
        <v>17</v>
      </c>
      <c r="I100" s="32">
        <f t="shared" ref="I100" si="52">I89+I99</f>
        <v>89</v>
      </c>
      <c r="J100" s="32">
        <f t="shared" ref="J100:L100" si="53">J89+J99</f>
        <v>640</v>
      </c>
      <c r="K100" s="32"/>
      <c r="L100" s="32">
        <f t="shared" si="53"/>
        <v>88.93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4</v>
      </c>
      <c r="H101" s="40">
        <v>7</v>
      </c>
      <c r="I101" s="40">
        <v>33</v>
      </c>
      <c r="J101" s="40">
        <v>228</v>
      </c>
      <c r="K101" s="41">
        <v>16</v>
      </c>
      <c r="L101" s="40">
        <v>14.3</v>
      </c>
    </row>
    <row r="102" spans="1:12" ht="15">
      <c r="A102" s="23"/>
      <c r="B102" s="15"/>
      <c r="C102" s="11"/>
      <c r="D102" s="6" t="s">
        <v>43</v>
      </c>
      <c r="E102" s="42" t="s">
        <v>65</v>
      </c>
      <c r="F102" s="43">
        <v>50</v>
      </c>
      <c r="G102" s="43">
        <v>2</v>
      </c>
      <c r="H102" s="43">
        <v>4</v>
      </c>
      <c r="I102" s="43">
        <v>16</v>
      </c>
      <c r="J102" s="43">
        <v>89</v>
      </c>
      <c r="K102" s="44"/>
      <c r="L102" s="43">
        <v>29</v>
      </c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11</v>
      </c>
      <c r="H103" s="43">
        <v>10</v>
      </c>
      <c r="I103" s="43">
        <v>8</v>
      </c>
      <c r="J103" s="43">
        <v>179</v>
      </c>
      <c r="K103" s="44">
        <v>130</v>
      </c>
      <c r="L103" s="43">
        <v>6</v>
      </c>
    </row>
    <row r="104" spans="1:12" ht="15">
      <c r="A104" s="23"/>
      <c r="B104" s="15"/>
      <c r="C104" s="11"/>
      <c r="D104" s="7" t="s">
        <v>23</v>
      </c>
      <c r="E104" s="42" t="s">
        <v>67</v>
      </c>
      <c r="F104" s="43">
        <v>50</v>
      </c>
      <c r="G104" s="43">
        <v>3</v>
      </c>
      <c r="H104" s="43">
        <v>7</v>
      </c>
      <c r="I104" s="43">
        <v>22</v>
      </c>
      <c r="J104" s="43">
        <v>112</v>
      </c>
      <c r="K104" s="44"/>
      <c r="L104" s="43">
        <v>28.2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28</v>
      </c>
      <c r="I108" s="19">
        <f t="shared" si="54"/>
        <v>79</v>
      </c>
      <c r="J108" s="19">
        <f t="shared" si="54"/>
        <v>608</v>
      </c>
      <c r="K108" s="25"/>
      <c r="L108" s="19">
        <f t="shared" ref="L108" si="55">SUM(L101:L107)</f>
        <v>77.5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20</v>
      </c>
      <c r="H119" s="32">
        <f t="shared" ref="H119" si="59">H108+H118</f>
        <v>28</v>
      </c>
      <c r="I119" s="32">
        <f t="shared" ref="I119" si="60">I108+I118</f>
        <v>79</v>
      </c>
      <c r="J119" s="32">
        <f t="shared" ref="J119:L119" si="61">J108+J118</f>
        <v>608</v>
      </c>
      <c r="K119" s="32"/>
      <c r="L119" s="32">
        <f t="shared" si="61"/>
        <v>77.5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100</v>
      </c>
      <c r="G120" s="40">
        <v>7</v>
      </c>
      <c r="H120" s="40">
        <v>7</v>
      </c>
      <c r="I120" s="40">
        <v>11</v>
      </c>
      <c r="J120" s="40">
        <v>209</v>
      </c>
      <c r="K120" s="41">
        <v>107</v>
      </c>
      <c r="L120" s="40">
        <v>38.4</v>
      </c>
    </row>
    <row r="121" spans="1:12" ht="15">
      <c r="A121" s="14"/>
      <c r="B121" s="15"/>
      <c r="C121" s="11"/>
      <c r="D121" s="6" t="s">
        <v>29</v>
      </c>
      <c r="E121" s="42" t="s">
        <v>70</v>
      </c>
      <c r="F121" s="43">
        <v>150</v>
      </c>
      <c r="G121" s="43">
        <v>5</v>
      </c>
      <c r="H121" s="43">
        <v>6</v>
      </c>
      <c r="I121" s="43">
        <v>16</v>
      </c>
      <c r="J121" s="43">
        <v>147</v>
      </c>
      <c r="K121" s="44">
        <v>48</v>
      </c>
      <c r="L121" s="43">
        <v>9.6</v>
      </c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</v>
      </c>
      <c r="H122" s="43">
        <v>0</v>
      </c>
      <c r="I122" s="43">
        <v>21</v>
      </c>
      <c r="J122" s="43">
        <v>58</v>
      </c>
      <c r="K122" s="44">
        <v>136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23</v>
      </c>
      <c r="F123" s="43">
        <v>50</v>
      </c>
      <c r="G123" s="43">
        <v>3</v>
      </c>
      <c r="H123" s="43">
        <v>7</v>
      </c>
      <c r="I123" s="43">
        <v>21</v>
      </c>
      <c r="J123" s="43">
        <v>69</v>
      </c>
      <c r="K123" s="44"/>
      <c r="L123" s="43">
        <v>3.6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</v>
      </c>
      <c r="H127" s="19">
        <f t="shared" si="62"/>
        <v>20</v>
      </c>
      <c r="I127" s="19">
        <f t="shared" si="62"/>
        <v>69</v>
      </c>
      <c r="J127" s="19">
        <f t="shared" si="62"/>
        <v>483</v>
      </c>
      <c r="K127" s="25"/>
      <c r="L127" s="19">
        <f t="shared" ref="L127" si="63">SUM(L120:L126)</f>
        <v>55.6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100</v>
      </c>
      <c r="G128" s="43">
        <v>0</v>
      </c>
      <c r="H128" s="43">
        <v>0</v>
      </c>
      <c r="I128" s="43">
        <v>10</v>
      </c>
      <c r="J128" s="43">
        <v>47</v>
      </c>
      <c r="K128" s="44"/>
      <c r="L128" s="43">
        <v>18.600000000000001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10</v>
      </c>
      <c r="J137" s="19">
        <f t="shared" si="64"/>
        <v>47</v>
      </c>
      <c r="K137" s="25"/>
      <c r="L137" s="19">
        <f t="shared" ref="L137" si="65">SUM(L128:L136)</f>
        <v>18.600000000000001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600</v>
      </c>
      <c r="G138" s="32">
        <f t="shared" ref="G138" si="66">G127+G137</f>
        <v>15</v>
      </c>
      <c r="H138" s="32">
        <f t="shared" ref="H138" si="67">H127+H137</f>
        <v>20</v>
      </c>
      <c r="I138" s="32">
        <f t="shared" ref="I138" si="68">I127+I137</f>
        <v>79</v>
      </c>
      <c r="J138" s="32">
        <f t="shared" ref="J138:L138" si="69">J127+J137</f>
        <v>530</v>
      </c>
      <c r="K138" s="32"/>
      <c r="L138" s="32">
        <f t="shared" si="69"/>
        <v>74.2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100</v>
      </c>
      <c r="G139" s="40">
        <v>7</v>
      </c>
      <c r="H139" s="40">
        <v>5</v>
      </c>
      <c r="I139" s="40">
        <v>19</v>
      </c>
      <c r="J139" s="40">
        <v>209</v>
      </c>
      <c r="K139" s="41">
        <v>90</v>
      </c>
      <c r="L139" s="40">
        <v>29.7</v>
      </c>
    </row>
    <row r="140" spans="1:12" ht="15">
      <c r="A140" s="23"/>
      <c r="B140" s="15"/>
      <c r="C140" s="11"/>
      <c r="D140" s="6" t="s">
        <v>29</v>
      </c>
      <c r="E140" s="42" t="s">
        <v>72</v>
      </c>
      <c r="F140" s="43">
        <v>150</v>
      </c>
      <c r="G140" s="43">
        <v>5</v>
      </c>
      <c r="H140" s="43">
        <v>5</v>
      </c>
      <c r="I140" s="43">
        <v>20</v>
      </c>
      <c r="J140" s="43">
        <v>148</v>
      </c>
      <c r="K140" s="44">
        <v>38</v>
      </c>
      <c r="L140" s="43">
        <v>21.4</v>
      </c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1</v>
      </c>
      <c r="H141" s="43">
        <v>0</v>
      </c>
      <c r="I141" s="43">
        <v>20</v>
      </c>
      <c r="J141" s="43">
        <v>101</v>
      </c>
      <c r="K141" s="44">
        <v>122</v>
      </c>
      <c r="L141" s="43">
        <v>6.1</v>
      </c>
    </row>
    <row r="142" spans="1:12" ht="15.75" customHeight="1">
      <c r="A142" s="23"/>
      <c r="B142" s="15"/>
      <c r="C142" s="11"/>
      <c r="D142" s="7" t="s">
        <v>23</v>
      </c>
      <c r="E142" s="42" t="s">
        <v>23</v>
      </c>
      <c r="F142" s="43">
        <v>50</v>
      </c>
      <c r="G142" s="43">
        <v>3</v>
      </c>
      <c r="H142" s="43">
        <v>7</v>
      </c>
      <c r="I142" s="43">
        <v>21</v>
      </c>
      <c r="J142" s="43">
        <v>68</v>
      </c>
      <c r="K142" s="44"/>
      <c r="L142" s="43">
        <v>3.6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80</v>
      </c>
      <c r="J146" s="19">
        <f t="shared" si="70"/>
        <v>526</v>
      </c>
      <c r="K146" s="25"/>
      <c r="L146" s="19">
        <f t="shared" ref="L146" si="71">SUM(L139:L145)</f>
        <v>60.8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100</v>
      </c>
      <c r="G147" s="43">
        <v>0</v>
      </c>
      <c r="H147" s="43">
        <v>0</v>
      </c>
      <c r="I147" s="43">
        <v>10</v>
      </c>
      <c r="J147" s="43">
        <v>47</v>
      </c>
      <c r="K147" s="44"/>
      <c r="L147" s="43">
        <v>29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10</v>
      </c>
      <c r="J156" s="19">
        <f t="shared" si="72"/>
        <v>47</v>
      </c>
      <c r="K156" s="25"/>
      <c r="L156" s="19">
        <f t="shared" ref="L156" si="73">SUM(L147:L155)</f>
        <v>29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16</v>
      </c>
      <c r="H157" s="32">
        <f t="shared" ref="H157" si="75">H146+H156</f>
        <v>17</v>
      </c>
      <c r="I157" s="32">
        <f t="shared" ref="I157" si="76">I146+I156</f>
        <v>90</v>
      </c>
      <c r="J157" s="32">
        <f t="shared" ref="J157:L157" si="77">J146+J156</f>
        <v>573</v>
      </c>
      <c r="K157" s="32"/>
      <c r="L157" s="32">
        <f t="shared" si="77"/>
        <v>89.8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100</v>
      </c>
      <c r="G158" s="40">
        <v>11</v>
      </c>
      <c r="H158" s="40">
        <v>5</v>
      </c>
      <c r="I158" s="40">
        <v>20</v>
      </c>
      <c r="J158" s="40">
        <v>178</v>
      </c>
      <c r="K158" s="41">
        <v>107</v>
      </c>
      <c r="L158" s="40">
        <v>35.200000000000003</v>
      </c>
    </row>
    <row r="159" spans="1:12" ht="15">
      <c r="A159" s="23"/>
      <c r="B159" s="15"/>
      <c r="C159" s="11"/>
      <c r="D159" s="6" t="s">
        <v>29</v>
      </c>
      <c r="E159" s="42" t="s">
        <v>75</v>
      </c>
      <c r="F159" s="43">
        <v>150</v>
      </c>
      <c r="G159" s="43">
        <v>11</v>
      </c>
      <c r="H159" s="43">
        <v>6</v>
      </c>
      <c r="I159" s="43">
        <v>8</v>
      </c>
      <c r="J159" s="43">
        <v>98</v>
      </c>
      <c r="K159" s="44">
        <v>44</v>
      </c>
      <c r="L159" s="43">
        <v>10.9</v>
      </c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1</v>
      </c>
      <c r="H160" s="43">
        <v>0</v>
      </c>
      <c r="I160" s="43">
        <v>27</v>
      </c>
      <c r="J160" s="43">
        <v>196</v>
      </c>
      <c r="K160" s="44">
        <v>126</v>
      </c>
      <c r="L160" s="43">
        <v>8.6999999999999993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50</v>
      </c>
      <c r="G161" s="43">
        <v>3</v>
      </c>
      <c r="H161" s="43">
        <v>7</v>
      </c>
      <c r="I161" s="43">
        <v>21</v>
      </c>
      <c r="J161" s="43">
        <v>68</v>
      </c>
      <c r="K161" s="44"/>
      <c r="L161" s="43">
        <v>3.6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</v>
      </c>
      <c r="H165" s="19">
        <f t="shared" si="78"/>
        <v>18</v>
      </c>
      <c r="I165" s="19">
        <f t="shared" si="78"/>
        <v>76</v>
      </c>
      <c r="J165" s="19">
        <f t="shared" si="78"/>
        <v>540</v>
      </c>
      <c r="K165" s="25"/>
      <c r="L165" s="19">
        <f t="shared" ref="L165" si="79">SUM(L158:L164)</f>
        <v>58.4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3</v>
      </c>
      <c r="H166" s="43">
        <v>3</v>
      </c>
      <c r="I166" s="43">
        <v>11</v>
      </c>
      <c r="J166" s="43">
        <v>78</v>
      </c>
      <c r="K166" s="44"/>
      <c r="L166" s="43">
        <v>29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100</v>
      </c>
      <c r="G175" s="19">
        <f t="shared" ref="G175:J175" si="80">SUM(G166:G174)</f>
        <v>3</v>
      </c>
      <c r="H175" s="19">
        <f t="shared" si="80"/>
        <v>3</v>
      </c>
      <c r="I175" s="19">
        <f t="shared" si="80"/>
        <v>11</v>
      </c>
      <c r="J175" s="19">
        <f t="shared" si="80"/>
        <v>78</v>
      </c>
      <c r="K175" s="25"/>
      <c r="L175" s="19">
        <f t="shared" ref="L175" si="81">SUM(L166:L174)</f>
        <v>29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29</v>
      </c>
      <c r="H176" s="32">
        <f t="shared" ref="H176" si="83">H165+H175</f>
        <v>21</v>
      </c>
      <c r="I176" s="32">
        <f t="shared" ref="I176" si="84">I165+I175</f>
        <v>87</v>
      </c>
      <c r="J176" s="32">
        <f t="shared" ref="J176:L176" si="85">J165+J175</f>
        <v>618</v>
      </c>
      <c r="K176" s="32"/>
      <c r="L176" s="32">
        <f t="shared" si="85"/>
        <v>87.4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200</v>
      </c>
      <c r="G177" s="40">
        <v>4</v>
      </c>
      <c r="H177" s="40">
        <v>3</v>
      </c>
      <c r="I177" s="40">
        <v>19</v>
      </c>
      <c r="J177" s="40">
        <v>219</v>
      </c>
      <c r="K177" s="41">
        <v>150</v>
      </c>
      <c r="L177" s="40">
        <v>18.63</v>
      </c>
    </row>
    <row r="178" spans="1:12" ht="15">
      <c r="A178" s="23"/>
      <c r="B178" s="15"/>
      <c r="C178" s="11"/>
      <c r="D178" s="6" t="s">
        <v>43</v>
      </c>
      <c r="E178" s="42" t="s">
        <v>79</v>
      </c>
      <c r="F178" s="43">
        <v>50</v>
      </c>
      <c r="G178" s="43">
        <v>5</v>
      </c>
      <c r="H178" s="43">
        <v>7</v>
      </c>
      <c r="I178" s="43">
        <v>11</v>
      </c>
      <c r="J178" s="43">
        <v>109</v>
      </c>
      <c r="K178" s="44"/>
      <c r="L178" s="43">
        <v>29</v>
      </c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</v>
      </c>
      <c r="H179" s="43">
        <v>0</v>
      </c>
      <c r="I179" s="43">
        <v>9</v>
      </c>
      <c r="J179" s="43">
        <v>51</v>
      </c>
      <c r="K179" s="44">
        <v>87</v>
      </c>
      <c r="L179" s="43">
        <v>14</v>
      </c>
    </row>
    <row r="180" spans="1:12" ht="15">
      <c r="A180" s="23"/>
      <c r="B180" s="15"/>
      <c r="C180" s="11"/>
      <c r="D180" s="7" t="s">
        <v>23</v>
      </c>
      <c r="E180" s="42" t="s">
        <v>23</v>
      </c>
      <c r="F180" s="43">
        <v>50</v>
      </c>
      <c r="G180" s="43">
        <v>3</v>
      </c>
      <c r="H180" s="43">
        <v>7</v>
      </c>
      <c r="I180" s="43">
        <v>21</v>
      </c>
      <c r="J180" s="43">
        <v>68</v>
      </c>
      <c r="K180" s="44"/>
      <c r="L180" s="43">
        <v>3.6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</v>
      </c>
      <c r="H184" s="19">
        <f t="shared" si="86"/>
        <v>17</v>
      </c>
      <c r="I184" s="19">
        <f t="shared" si="86"/>
        <v>60</v>
      </c>
      <c r="J184" s="19">
        <f t="shared" si="86"/>
        <v>447</v>
      </c>
      <c r="K184" s="25"/>
      <c r="L184" s="19">
        <f t="shared" ref="L184" si="87">SUM(L177:L183)</f>
        <v>65.22999999999999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100</v>
      </c>
      <c r="G185" s="43">
        <v>0</v>
      </c>
      <c r="H185" s="43">
        <v>0</v>
      </c>
      <c r="I185" s="43">
        <v>10</v>
      </c>
      <c r="J185" s="43">
        <v>47</v>
      </c>
      <c r="K185" s="44"/>
      <c r="L185" s="43">
        <v>14.5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10</v>
      </c>
      <c r="J194" s="19">
        <f t="shared" si="88"/>
        <v>47</v>
      </c>
      <c r="K194" s="25"/>
      <c r="L194" s="19">
        <f t="shared" ref="L194" si="89">SUM(L185:L193)</f>
        <v>14.5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12</v>
      </c>
      <c r="H195" s="32">
        <f t="shared" ref="H195" si="91">H184+H194</f>
        <v>17</v>
      </c>
      <c r="I195" s="32">
        <f t="shared" ref="I195" si="92">I184+I194</f>
        <v>70</v>
      </c>
      <c r="J195" s="32">
        <f t="shared" ref="J195:L195" si="93">J184+J194</f>
        <v>494</v>
      </c>
      <c r="K195" s="32"/>
      <c r="L195" s="32">
        <f t="shared" si="93"/>
        <v>79.72999999999999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</v>
      </c>
      <c r="H196" s="34">
        <f t="shared" si="94"/>
        <v>20.9</v>
      </c>
      <c r="I196" s="34">
        <f t="shared" si="94"/>
        <v>86</v>
      </c>
      <c r="J196" s="34">
        <f t="shared" si="94"/>
        <v>600.29999999999995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81.230999999999995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Дубова Тятьяна Ивано</cp:lastModifiedBy>
  <dcterms:created xsi:type="dcterms:W3CDTF">2022-05-16T14:23:56Z</dcterms:created>
  <dcterms:modified xsi:type="dcterms:W3CDTF">2025-01-16T06:57:32Z</dcterms:modified>
</cp:coreProperties>
</file>